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9150" activeTab="0"/>
  </bookViews>
  <sheets>
    <sheet name="Pakiet 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<sst xmlns="http://schemas.openxmlformats.org/spreadsheetml/2006/main" count="28" uniqueCount="23">
  <si>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</si>
  <si>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</si>
  <si>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</si>
  <si>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</si>
  <si>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</si>
  <si>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</si>
  <si>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</si>
  <si>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</si>
  <si>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</si>
  <si>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</si>
  <si>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</si>
  <si>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</si>
  <si>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op</t>
  </si>
  <si>
    <t xml:space="preserve">Przedłużacz niskiego ciśnienia do pompy Medrad 1op. 1sz. </t>
  </si>
  <si>
    <t xml:space="preserve">Płyty DVD z matową powierzchnią do nadruku pojemność 4,7 Gb, prędkość zapisu X16 </t>
  </si>
  <si>
    <t>szt</t>
  </si>
  <si>
    <t xml:space="preserve">Księga badań diagnostycznych z.73/2008 </t>
  </si>
  <si>
    <t xml:space="preserve">Książka zabiegowa zakładu diagnostyki obrazowej z.372/2010 </t>
  </si>
  <si>
    <t>Żel do USG Aquasonic 100 op.zawiera 1szt . 5kg</t>
  </si>
  <si>
    <t>Papier do USG Mitsubishi Elekric K65 HM -ce 1 op. zawiera 4 szt</t>
  </si>
  <si>
    <t xml:space="preserve">Koperty papierowe na filmy rtg 35x43 1op. Zawiera 100 szt </t>
  </si>
  <si>
    <t>Załącznik nr 3.1 do SIWZ</t>
  </si>
  <si>
    <t xml:space="preserve">Pakiet nr 1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</si>
</sst>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center" vertical="center" wrapText="1"/>
    </xf>
    <xf numFmtId="168" fontId="1" fillId="0" borderId="12" xfId="0" applyNumberFormat="1" applyFont="1" applyBorder="1" applyAlignment="1">
      <alignment horizontal="center" vertical="center" wrapText="1"/>
    </xf>
    <xf numFmtId="168" fontId="1" fillId="33" borderId="12" xfId="0" applyNumberFormat="1" applyFont="1" applyFill="1" applyBorder="1" applyAlignment="1">
      <alignment horizontal="center" vertical="center" wrapText="1"/>
    </xf>
    <xf numFmtId="9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3" fontId="1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110" zoomScaleNormal="110" zoomScalePageLayoutView="0" workbookViewId="0" topLeftCell="A4">
      <selection activeCell="F13" sqref="F13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32" t="s">
        <v>21</v>
      </c>
      <c r="H1" s="32"/>
      <c r="I1" s="32"/>
      <c r="J1" s="32"/>
    </row>
    <row r="2" spans="7:10" ht="12.75">
      <c r="G2" s="32"/>
      <c r="H2" s="32"/>
      <c r="I2" s="32"/>
      <c r="J2" s="32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 t="s">
        <v>22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6" t="s">
        <v>11</v>
      </c>
      <c r="D6" s="6" t="s">
        <v>1</v>
      </c>
      <c r="E6" s="6" t="s">
        <v>2</v>
      </c>
      <c r="F6" s="6" t="s">
        <v>9</v>
      </c>
      <c r="G6" s="19" t="s">
        <v>10</v>
      </c>
      <c r="H6" s="6" t="s">
        <v>6</v>
      </c>
      <c r="I6" s="19" t="s">
        <v>7</v>
      </c>
      <c r="J6" s="19" t="s">
        <v>3</v>
      </c>
    </row>
    <row r="7" spans="1:10" ht="38.25">
      <c r="A7" s="22">
        <v>1</v>
      </c>
      <c r="B7" s="21" t="s">
        <v>14</v>
      </c>
      <c r="C7" s="24"/>
      <c r="D7" s="25" t="s">
        <v>15</v>
      </c>
      <c r="E7" s="33">
        <v>20000</v>
      </c>
      <c r="F7" s="26"/>
      <c r="G7" s="27">
        <f>ROUND(F7*(1+H7),2)</f>
        <v>0</v>
      </c>
      <c r="H7" s="28"/>
      <c r="I7" s="27">
        <f>(ROUND(F7*E7,2))</f>
        <v>0</v>
      </c>
      <c r="J7" s="27">
        <f>ROUND(I7*(1+H7),2)</f>
        <v>0</v>
      </c>
    </row>
    <row r="8" spans="1:10" ht="12.75">
      <c r="A8" s="7">
        <v>2</v>
      </c>
      <c r="B8" s="21" t="s">
        <v>16</v>
      </c>
      <c r="C8" s="29"/>
      <c r="D8" s="30" t="s">
        <v>15</v>
      </c>
      <c r="E8" s="30">
        <v>20</v>
      </c>
      <c r="F8" s="8"/>
      <c r="G8" s="27">
        <f aca="true" t="shared" si="0" ref="G8:G13">ROUND(F8*(1+H8),2)</f>
        <v>0</v>
      </c>
      <c r="H8" s="28"/>
      <c r="I8" s="27">
        <f aca="true" t="shared" si="1" ref="I8:I13">(ROUND(F8*E8,2))</f>
        <v>0</v>
      </c>
      <c r="J8" s="27">
        <f aca="true" t="shared" si="2" ref="J8:J13">ROUND(I8*(1+H8),2)</f>
        <v>0</v>
      </c>
    </row>
    <row r="9" spans="1:10" ht="25.5">
      <c r="A9" s="7">
        <v>3</v>
      </c>
      <c r="B9" s="21" t="s">
        <v>17</v>
      </c>
      <c r="C9" s="29"/>
      <c r="D9" s="30" t="s">
        <v>15</v>
      </c>
      <c r="E9" s="30">
        <v>10</v>
      </c>
      <c r="F9" s="8"/>
      <c r="G9" s="27">
        <f t="shared" si="0"/>
        <v>0</v>
      </c>
      <c r="H9" s="28"/>
      <c r="I9" s="27">
        <f t="shared" si="1"/>
        <v>0</v>
      </c>
      <c r="J9" s="27">
        <f t="shared" si="2"/>
        <v>0</v>
      </c>
    </row>
    <row r="10" spans="1:10" ht="25.5">
      <c r="A10" s="7">
        <v>4</v>
      </c>
      <c r="B10" s="21" t="s">
        <v>18</v>
      </c>
      <c r="C10" s="29"/>
      <c r="D10" s="30" t="s">
        <v>12</v>
      </c>
      <c r="E10" s="30">
        <v>90</v>
      </c>
      <c r="F10" s="8"/>
      <c r="G10" s="27">
        <f t="shared" si="0"/>
        <v>0</v>
      </c>
      <c r="H10" s="28"/>
      <c r="I10" s="27">
        <f t="shared" si="1"/>
        <v>0</v>
      </c>
      <c r="J10" s="27">
        <f t="shared" si="2"/>
        <v>0</v>
      </c>
    </row>
    <row r="11" spans="1:10" ht="25.5">
      <c r="A11" s="7"/>
      <c r="B11" s="21" t="s">
        <v>19</v>
      </c>
      <c r="C11" s="29"/>
      <c r="D11" s="30" t="s">
        <v>12</v>
      </c>
      <c r="E11" s="30">
        <v>150</v>
      </c>
      <c r="F11" s="8"/>
      <c r="G11" s="27"/>
      <c r="H11" s="28"/>
      <c r="I11" s="27">
        <f t="shared" si="1"/>
        <v>0</v>
      </c>
      <c r="J11" s="27">
        <f t="shared" si="2"/>
        <v>0</v>
      </c>
    </row>
    <row r="12" spans="1:10" ht="25.5">
      <c r="A12" s="7">
        <v>5</v>
      </c>
      <c r="B12" s="23" t="s">
        <v>13</v>
      </c>
      <c r="C12" s="29"/>
      <c r="D12" s="30" t="s">
        <v>12</v>
      </c>
      <c r="E12" s="30">
        <v>50</v>
      </c>
      <c r="F12" s="8"/>
      <c r="G12" s="27">
        <f t="shared" si="0"/>
        <v>0</v>
      </c>
      <c r="H12" s="28"/>
      <c r="I12" s="27">
        <f t="shared" si="1"/>
        <v>0</v>
      </c>
      <c r="J12" s="27">
        <f t="shared" si="2"/>
        <v>0</v>
      </c>
    </row>
    <row r="13" spans="1:10" ht="25.5">
      <c r="A13" s="7">
        <v>6</v>
      </c>
      <c r="B13" s="21" t="s">
        <v>20</v>
      </c>
      <c r="C13" s="29"/>
      <c r="D13" s="30" t="s">
        <v>12</v>
      </c>
      <c r="E13" s="30">
        <v>3</v>
      </c>
      <c r="F13" s="8"/>
      <c r="G13" s="20">
        <f t="shared" si="0"/>
        <v>0</v>
      </c>
      <c r="H13" s="9"/>
      <c r="I13" s="20">
        <f t="shared" si="1"/>
        <v>0</v>
      </c>
      <c r="J13" s="20">
        <f t="shared" si="2"/>
        <v>0</v>
      </c>
    </row>
    <row r="14" spans="1:10" ht="12.75">
      <c r="A14" s="10"/>
      <c r="B14" s="11"/>
      <c r="C14" s="11"/>
      <c r="D14" s="12"/>
      <c r="E14" s="12"/>
      <c r="F14" s="13"/>
      <c r="G14" s="14"/>
      <c r="H14" s="15" t="s">
        <v>4</v>
      </c>
      <c r="I14" s="31">
        <f>SUM(I7:I7)</f>
        <v>0</v>
      </c>
      <c r="J14" s="31">
        <f>SUM(J7:J7)</f>
        <v>0</v>
      </c>
    </row>
  </sheetData>
  <sheetProtection/>
  <mergeCells count="1">
    <mergeCell ref="G1:J2"/>
  </mergeCells>
  <dataValidations count="1">
    <dataValidation type="list" allowBlank="1" showInputMessage="1" showErrorMessage="1" sqref="H7:H13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7" t="s">
        <v>8</v>
      </c>
    </row>
    <row r="3" ht="12.75">
      <c r="A3" s="16"/>
    </row>
    <row r="4" ht="12.75">
      <c r="A4" s="18">
        <v>0</v>
      </c>
    </row>
    <row r="5" ht="12.75">
      <c r="A5" s="18">
        <v>0.03</v>
      </c>
    </row>
    <row r="6" ht="12.75">
      <c r="A6" s="18">
        <v>0.08</v>
      </c>
    </row>
    <row r="7" ht="12.75">
      <c r="A7" s="18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2016-04-19T09:13:04Z</cp:lastPrinted>
  <dcterms:created xsi:type="dcterms:W3CDTF">2007-10-11T07:13:52Z</dcterms:created>
  <dcterms:modified xsi:type="dcterms:W3CDTF">2016-04-19T09:13:07Z</dcterms:modified>
  <cp:category/>
  <cp:version/>
  <cp:contentType/>
  <cp:contentStatus/>
</cp:coreProperties>
</file>